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Judete" sheetId="1" r:id="rId1"/>
    <sheet name="CAEN" sheetId="2" r:id="rId2"/>
  </sheets>
  <definedNames>
    <definedName name="Excel_BuiltIn_Print_Area_2">#REF!</definedName>
    <definedName name="_xlnm.Print_Area" localSheetId="1">'CAEN'!$A$1:$E$38</definedName>
    <definedName name="_xlnm.Print_Area" localSheetId="0">'Judete'!$A$1:$D$46</definedName>
  </definedNames>
  <calcPr fullCalcOnLoad="1"/>
</workbook>
</file>

<file path=xl/sharedStrings.xml><?xml version="1.0" encoding="utf-8"?>
<sst xmlns="http://schemas.openxmlformats.org/spreadsheetml/2006/main" count="89" uniqueCount="84">
  <si>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</si>
  <si>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</si>
  <si>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</si>
  <si>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</si>
  <si>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</si>
  <si>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</si>
  <si>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</si>
  <si>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</si>
  <si>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</si>
  <si>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</si>
  <si>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</si>
  <si>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</si>
  <si>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</si>
  <si>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</si>
  <si>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</si>
  <si>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</si>
  <si>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</si>
  <si>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</si>
  <si>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</si>
  <si>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</si>
  <si>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</si>
  <si>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</si>
  <si>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</si>
  <si>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</si>
  <si>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</si>
  <si>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</si>
  <si>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</si>
  <si>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</si>
  <si>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</si>
  <si>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</si>
  <si>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</si>
  <si>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Sibiu</t>
  </si>
  <si>
    <t>Teleorman</t>
  </si>
  <si>
    <t>Timiş</t>
  </si>
  <si>
    <t>Tulcea</t>
  </si>
  <si>
    <t>Vaslui</t>
  </si>
  <si>
    <t>Vrancea</t>
  </si>
  <si>
    <t>Judet</t>
  </si>
  <si>
    <t>Suceava</t>
  </si>
  <si>
    <t>Denumire activitate</t>
  </si>
  <si>
    <t>Versiunea 1998</t>
  </si>
  <si>
    <t>Activităţi de spectacole, culturale şi recreative</t>
  </si>
  <si>
    <t>Activităţi profesionale, ştiinţifice şi tehnice</t>
  </si>
  <si>
    <t>Agricultură, silvicultură şi pescuit</t>
  </si>
  <si>
    <t>Comerţ cu ridicata şi cu amănuntul; repararea autovehiculelor şi motocicletelor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</si>
  <si>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</si>
  <si>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</si>
  <si>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</si>
  <si>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</si>
  <si>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</si>
  <si>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</si>
  <si>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Transport şi depozitare</t>
  </si>
  <si>
    <t>Versiunea 2003</t>
  </si>
  <si>
    <t>Activităţi de servicii administrative şi activităţi de servicii suport</t>
  </si>
  <si>
    <t>Construcţii</t>
  </si>
  <si>
    <t>Produse ale industriei prelucrătoare</t>
  </si>
  <si>
    <t>Total Versiunea 2003</t>
  </si>
  <si>
    <t>Versiunea 2008</t>
  </si>
  <si>
    <t>Alte activităţi de servicii</t>
  </si>
  <si>
    <t>Sănătate şi asistenţă socială</t>
  </si>
  <si>
    <t>Tranzacţii imobiliare</t>
  </si>
  <si>
    <t xml:space="preserve"> Versiune CAEN</t>
  </si>
  <si>
    <t>Total general</t>
  </si>
  <si>
    <t>Alte activităţi de servicii colective, sociale şi personale</t>
  </si>
  <si>
    <t>Transport, depozitare  şi comunicaţii</t>
  </si>
  <si>
    <t>Tranzacţii imobiliare, închirieri şi activităţi de servicii prestate în principal întreprinderilor</t>
  </si>
  <si>
    <t>Total versiunea 1998</t>
  </si>
  <si>
    <t>Total versiunea 2008</t>
  </si>
  <si>
    <t>Dâmboviţa</t>
  </si>
  <si>
    <t>Vâlcea</t>
  </si>
  <si>
    <t xml:space="preserve">Dinamica </t>
  </si>
  <si>
    <t>Dinamica</t>
  </si>
  <si>
    <t xml:space="preserve">Total general                     </t>
  </si>
  <si>
    <t>Învăţământ</t>
  </si>
  <si>
    <t>Bucureşti</t>
  </si>
  <si>
    <t>Comerţ cu ridicata şi cu amănuntul, repararea şi întreţinerea autovehiculelor, motocicletelor şi a bunurilor personale si casnice</t>
  </si>
  <si>
    <t>Nr. societăţi intrate în insolvenţă în  perioada 01.01.2019 - 31.01.2019</t>
  </si>
  <si>
    <t>Agricultură , vânătoare, silvicultură</t>
  </si>
  <si>
    <t>Comerţul cu ridicata şi cu amănuntul, repararea autovehiculelor, motocicletelor şi a bunurilor personale şi de uz gospodăresc</t>
  </si>
  <si>
    <t>Energie electrică şi termică, gaze şi apă</t>
  </si>
  <si>
    <t>Producţia şi furnizarea de energie electrică şi termică, gaze, apă caldă şi aer condiţionat</t>
  </si>
  <si>
    <t>Profesioniști intrați în insolvenţă în perioada 01.01.2020 - 31.01.2020 comparativ cu aceeaşi perioadă a anului trecut</t>
  </si>
  <si>
    <t>Nr. societăţi intrate în insolvenţă în  perioada 01.01.2020 - 31.01.2020</t>
  </si>
  <si>
    <t>Societăţi intrate în insolvenţă în perioada 01.01.2020 - 31.01.2020 comparativ cu aceeaşi perioadă a anului trecut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</si>
</sst>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ei&quot;;\-#,##0\ &quot;lei&quot;"/>
    <numFmt numFmtId="175" formatCode="#,##0\ &quot;lei&quot;;[Red]\-#,##0\ &quot;lei&quot;"/>
    <numFmt numFmtId="176" formatCode="#,##0.00\ &quot;lei&quot;;\-#,##0.00\ &quot;lei&quot;"/>
    <numFmt numFmtId="177" formatCode="#,##0.00\ &quot;lei&quot;;[Red]\-#,##0.00\ &quot;lei&quot;"/>
    <numFmt numFmtId="178" formatCode="_-* #,##0\ &quot;lei&quot;_-;\-* #,##0\ &quot;lei&quot;_-;_-* &quot;-&quot;\ &quot;lei&quot;_-;_-@_-"/>
    <numFmt numFmtId="179" formatCode="_-* #,##0\ _l_e_i_-;\-* #,##0\ _l_e_i_-;_-* &quot;-&quot;\ _l_e_i_-;_-@_-"/>
    <numFmt numFmtId="180" formatCode="_-* #,##0.00\ &quot;lei&quot;_-;\-* #,##0.00\ &quot;lei&quot;_-;_-* &quot;-&quot;??\ &quot;lei&quot;_-;_-@_-"/>
    <numFmt numFmtId="181" formatCode="_-* #,##0.00\ _l_e_i_-;\-* #,##0.00\ _l_e_i_-;_-* &quot;-&quot;??\ _l_e_i_-;_-@_-"/>
    <numFmt numFmtId="182" formatCode="#.#"/>
    <numFmt numFmtId="183" formatCode="&quot;Da&quot;;&quot;Da&quot;;&quot;Nu&quot;"/>
    <numFmt numFmtId="184" formatCode="&quot;Adevărat&quot;;&quot;Adevărat&quot;;&quot;Fals&quot;"/>
    <numFmt numFmtId="185" formatCode="&quot;Activat&quot;;&quot;Activat&quot;;&quot;Dezactivat&quot;"/>
  </numFmts>
  <fonts count="39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81" fontId="0" fillId="0" borderId="0" applyFill="0" applyBorder="0" applyAlignment="0" applyProtection="0"/>
    <xf numFmtId="179" fontId="0" fillId="0" borderId="0" applyFill="0" applyBorder="0" applyAlignment="0" applyProtection="0"/>
    <xf numFmtId="180" fontId="0" fillId="0" borderId="0" applyFill="0" applyBorder="0" applyAlignment="0" applyProtection="0"/>
    <xf numFmtId="178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0" fillId="0" borderId="10" xfId="0" applyBorder="1" applyAlignment="1">
      <alignment vertical="distributed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distributed" wrapText="1"/>
    </xf>
    <xf numFmtId="0" fontId="0" fillId="0" borderId="10" xfId="0" applyFont="1" applyBorder="1" applyAlignment="1">
      <alignment vertical="distributed" wrapText="1"/>
    </xf>
    <xf numFmtId="0" fontId="0" fillId="0" borderId="10" xfId="0" applyFont="1" applyBorder="1" applyAlignment="1">
      <alignment vertical="distributed" wrapText="1"/>
    </xf>
    <xf numFmtId="0" fontId="0" fillId="0" borderId="10" xfId="0" applyFont="1" applyBorder="1" applyAlignment="1">
      <alignment/>
    </xf>
    <xf numFmtId="10" fontId="1" fillId="0" borderId="10" xfId="59" applyNumberFormat="1" applyFont="1" applyBorder="1" applyAlignment="1">
      <alignment/>
    </xf>
    <xf numFmtId="49" fontId="0" fillId="0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876300</xdr:colOff>
      <xdr:row>12</xdr:row>
      <xdr:rowOff>57150</xdr:rowOff>
    </xdr:from>
    <xdr:to>
      <xdr:col>2</xdr:col>
      <xdr:colOff>1524000</xdr:colOff>
      <xdr:row>32</xdr:row>
      <xdr:rowOff>66675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876300" y="2362200"/>
          <a:ext cx="3676650" cy="32575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6</xdr:row>
      <xdr:rowOff>152400</xdr:rowOff>
    </xdr:from>
    <xdr:to>
      <xdr:col>3</xdr:col>
      <xdr:colOff>809625</xdr:colOff>
      <xdr:row>32</xdr:row>
      <xdr:rowOff>200025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485900" y="1447800"/>
          <a:ext cx="6543675" cy="45815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8"/>
  <sheetViews>
    <sheetView tabSelected="1" zoomScale="85" zoomScaleNormal="85" zoomScalePageLayoutView="0" workbookViewId="0" topLeftCell="A1">
      <selection activeCell="A1" sqref="A1:D1"/>
    </sheetView>
  </sheetViews>
  <sheetFormatPr defaultColWidth="9.140625" defaultRowHeight="12.75"/>
  <cols>
    <col min="1" max="1" width="18.00390625" style="0" bestFit="1" customWidth="1"/>
    <col min="2" max="2" width="27.421875" style="1" customWidth="1"/>
    <col min="3" max="3" width="27.57421875" style="1" customWidth="1"/>
    <col min="4" max="4" width="9.57421875" style="1" bestFit="1" customWidth="1"/>
  </cols>
  <sheetData>
    <row r="1" spans="1:15" ht="27.75" customHeight="1">
      <c r="A1" s="20" t="s">
        <v>81</v>
      </c>
      <c r="B1" s="20"/>
      <c r="C1" s="20"/>
      <c r="D1" s="20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ht="12.75">
      <c r="A2" s="2"/>
    </row>
    <row r="3" spans="1:4" ht="25.5" customHeight="1">
      <c r="A3" s="21" t="s">
        <v>37</v>
      </c>
      <c r="B3" s="19" t="s">
        <v>82</v>
      </c>
      <c r="C3" s="19" t="s">
        <v>76</v>
      </c>
      <c r="D3" s="19" t="s">
        <v>70</v>
      </c>
    </row>
    <row r="4" spans="1:4" ht="12.75">
      <c r="A4" s="21"/>
      <c r="B4" s="19"/>
      <c r="C4" s="19"/>
      <c r="D4" s="19"/>
    </row>
    <row r="5" spans="1:4" ht="12.75">
      <c r="A5" s="15" t="s">
        <v>0</v>
      </c>
      <c r="B5" s="5">
        <v>3</v>
      </c>
      <c r="C5" s="5">
        <v>4</v>
      </c>
      <c r="D5" s="14">
        <f aca="true" t="shared" si="0" ref="D5:D46">(B5-C5)/C5</f>
        <v>-0.25</v>
      </c>
    </row>
    <row r="6" spans="1:4" ht="12.75">
      <c r="A6" s="16" t="s">
        <v>1</v>
      </c>
      <c r="B6" s="5">
        <v>21</v>
      </c>
      <c r="C6" s="5">
        <v>10</v>
      </c>
      <c r="D6" s="14">
        <f t="shared" si="0"/>
        <v>1.1</v>
      </c>
    </row>
    <row r="7" spans="1:4" ht="12.75">
      <c r="A7" s="16" t="s">
        <v>2</v>
      </c>
      <c r="B7" s="5">
        <v>11</v>
      </c>
      <c r="C7" s="5">
        <v>7</v>
      </c>
      <c r="D7" s="14">
        <f t="shared" si="0"/>
        <v>0.5714285714285714</v>
      </c>
    </row>
    <row r="8" spans="1:4" ht="12.75">
      <c r="A8" s="16" t="s">
        <v>3</v>
      </c>
      <c r="B8" s="5">
        <v>10</v>
      </c>
      <c r="C8" s="5">
        <v>16</v>
      </c>
      <c r="D8" s="14">
        <f t="shared" si="0"/>
        <v>-0.375</v>
      </c>
    </row>
    <row r="9" spans="1:4" ht="12.75">
      <c r="A9" s="16" t="s">
        <v>4</v>
      </c>
      <c r="B9" s="5">
        <v>59</v>
      </c>
      <c r="C9" s="5">
        <v>48</v>
      </c>
      <c r="D9" s="14">
        <f t="shared" si="0"/>
        <v>0.22916666666666666</v>
      </c>
    </row>
    <row r="10" spans="1:4" ht="13.5" customHeight="1">
      <c r="A10" s="16" t="s">
        <v>5</v>
      </c>
      <c r="B10" s="5">
        <v>4</v>
      </c>
      <c r="C10" s="5">
        <v>5</v>
      </c>
      <c r="D10" s="14">
        <f t="shared" si="0"/>
        <v>-0.2</v>
      </c>
    </row>
    <row r="11" spans="1:4" ht="12.75">
      <c r="A11" s="16" t="s">
        <v>6</v>
      </c>
      <c r="B11" s="5">
        <v>5</v>
      </c>
      <c r="C11" s="5">
        <v>1</v>
      </c>
      <c r="D11" s="14">
        <f t="shared" si="0"/>
        <v>4</v>
      </c>
    </row>
    <row r="12" spans="1:4" ht="12.75">
      <c r="A12" s="16" t="s">
        <v>7</v>
      </c>
      <c r="B12" s="5">
        <v>11</v>
      </c>
      <c r="C12" s="5">
        <v>26</v>
      </c>
      <c r="D12" s="14">
        <f t="shared" si="0"/>
        <v>-0.5769230769230769</v>
      </c>
    </row>
    <row r="13" spans="1:4" ht="12.75">
      <c r="A13" s="16" t="s">
        <v>8</v>
      </c>
      <c r="B13" s="5">
        <v>6</v>
      </c>
      <c r="C13" s="5">
        <v>7</v>
      </c>
      <c r="D13" s="14">
        <f t="shared" si="0"/>
        <v>-0.14285714285714285</v>
      </c>
    </row>
    <row r="14" spans="1:4" ht="12.75">
      <c r="A14" s="16" t="s">
        <v>74</v>
      </c>
      <c r="B14" s="5">
        <v>80</v>
      </c>
      <c r="C14" s="5">
        <v>95</v>
      </c>
      <c r="D14" s="14">
        <f t="shared" si="0"/>
        <v>-0.15789473684210525</v>
      </c>
    </row>
    <row r="15" spans="1:4" ht="12.75">
      <c r="A15" s="16" t="s">
        <v>9</v>
      </c>
      <c r="B15" s="5">
        <v>5</v>
      </c>
      <c r="C15" s="5">
        <v>4</v>
      </c>
      <c r="D15" s="14">
        <f t="shared" si="0"/>
        <v>0.25</v>
      </c>
    </row>
    <row r="16" spans="1:4" ht="13.5" customHeight="1">
      <c r="A16" s="16" t="s">
        <v>10</v>
      </c>
      <c r="B16" s="5">
        <v>5</v>
      </c>
      <c r="C16" s="5">
        <v>2</v>
      </c>
      <c r="D16" s="14">
        <f t="shared" si="0"/>
        <v>1.5</v>
      </c>
    </row>
    <row r="17" spans="1:4" ht="12.75">
      <c r="A17" s="16" t="s">
        <v>11</v>
      </c>
      <c r="B17" s="5"/>
      <c r="C17" s="5">
        <v>3</v>
      </c>
      <c r="D17" s="14">
        <f t="shared" si="0"/>
        <v>-1</v>
      </c>
    </row>
    <row r="18" spans="1:4" ht="12.75">
      <c r="A18" s="16" t="s">
        <v>12</v>
      </c>
      <c r="B18" s="5">
        <v>29</v>
      </c>
      <c r="C18" s="5">
        <v>18</v>
      </c>
      <c r="D18" s="14">
        <f t="shared" si="0"/>
        <v>0.6111111111111112</v>
      </c>
    </row>
    <row r="19" spans="1:4" ht="12.75">
      <c r="A19" s="16" t="s">
        <v>13</v>
      </c>
      <c r="B19" s="5">
        <v>26</v>
      </c>
      <c r="C19" s="5">
        <v>25</v>
      </c>
      <c r="D19" s="14">
        <f t="shared" si="0"/>
        <v>0.04</v>
      </c>
    </row>
    <row r="20" spans="1:4" ht="12.75">
      <c r="A20" s="16" t="s">
        <v>14</v>
      </c>
      <c r="B20" s="5">
        <v>5</v>
      </c>
      <c r="C20" s="5">
        <v>7</v>
      </c>
      <c r="D20" s="14">
        <f t="shared" si="0"/>
        <v>-0.2857142857142857</v>
      </c>
    </row>
    <row r="21" spans="1:4" ht="12.75">
      <c r="A21" s="16" t="s">
        <v>68</v>
      </c>
      <c r="B21" s="5">
        <v>2</v>
      </c>
      <c r="C21" s="5">
        <v>5</v>
      </c>
      <c r="D21" s="14">
        <f t="shared" si="0"/>
        <v>-0.6</v>
      </c>
    </row>
    <row r="22" spans="1:4" ht="12.75">
      <c r="A22" s="16" t="s">
        <v>15</v>
      </c>
      <c r="B22" s="5">
        <v>12</v>
      </c>
      <c r="C22" s="5">
        <v>7</v>
      </c>
      <c r="D22" s="14">
        <f t="shared" si="0"/>
        <v>0.7142857142857143</v>
      </c>
    </row>
    <row r="23" spans="1:4" ht="12.75">
      <c r="A23" s="16" t="s">
        <v>16</v>
      </c>
      <c r="B23" s="5">
        <v>6</v>
      </c>
      <c r="C23" s="5">
        <v>10</v>
      </c>
      <c r="D23" s="14">
        <f t="shared" si="0"/>
        <v>-0.4</v>
      </c>
    </row>
    <row r="24" spans="1:4" ht="12.75">
      <c r="A24" s="16" t="s">
        <v>17</v>
      </c>
      <c r="B24" s="5">
        <v>4</v>
      </c>
      <c r="C24" s="5">
        <v>6</v>
      </c>
      <c r="D24" s="14">
        <f t="shared" si="0"/>
        <v>-0.3333333333333333</v>
      </c>
    </row>
    <row r="25" spans="1:4" ht="12.75">
      <c r="A25" s="16" t="s">
        <v>18</v>
      </c>
      <c r="B25" s="5">
        <v>2</v>
      </c>
      <c r="C25" s="5">
        <v>4</v>
      </c>
      <c r="D25" s="14">
        <f t="shared" si="0"/>
        <v>-0.5</v>
      </c>
    </row>
    <row r="26" spans="1:4" ht="12.75">
      <c r="A26" s="16" t="s">
        <v>19</v>
      </c>
      <c r="B26" s="5">
        <v>6</v>
      </c>
      <c r="C26" s="5">
        <v>6</v>
      </c>
      <c r="D26" s="14">
        <f t="shared" si="0"/>
        <v>0</v>
      </c>
    </row>
    <row r="27" spans="1:4" ht="12.75">
      <c r="A27" s="16" t="s">
        <v>20</v>
      </c>
      <c r="B27" s="5">
        <v>12</v>
      </c>
      <c r="C27" s="5">
        <v>20</v>
      </c>
      <c r="D27" s="14">
        <f t="shared" si="0"/>
        <v>-0.4</v>
      </c>
    </row>
    <row r="28" spans="1:4" s="1" customFormat="1" ht="12.75">
      <c r="A28" s="15" t="s">
        <v>21</v>
      </c>
      <c r="B28" s="5">
        <v>5</v>
      </c>
      <c r="C28" s="5">
        <v>4</v>
      </c>
      <c r="D28" s="14">
        <f t="shared" si="0"/>
        <v>0.25</v>
      </c>
    </row>
    <row r="29" spans="1:4" ht="12.75">
      <c r="A29" s="16" t="s">
        <v>22</v>
      </c>
      <c r="B29" s="5">
        <v>15</v>
      </c>
      <c r="C29" s="5">
        <v>19</v>
      </c>
      <c r="D29" s="14">
        <f t="shared" si="0"/>
        <v>-0.21052631578947367</v>
      </c>
    </row>
    <row r="30" spans="1:4" ht="12.75">
      <c r="A30" s="16" t="s">
        <v>23</v>
      </c>
      <c r="B30" s="5">
        <v>17</v>
      </c>
      <c r="C30" s="5">
        <v>14</v>
      </c>
      <c r="D30" s="14">
        <f t="shared" si="0"/>
        <v>0.21428571428571427</v>
      </c>
    </row>
    <row r="31" spans="1:4" ht="12.75">
      <c r="A31" s="16" t="s">
        <v>24</v>
      </c>
      <c r="B31" s="5">
        <v>10</v>
      </c>
      <c r="C31" s="5">
        <v>9</v>
      </c>
      <c r="D31" s="14">
        <f t="shared" si="0"/>
        <v>0.1111111111111111</v>
      </c>
    </row>
    <row r="32" spans="1:4" ht="12.75">
      <c r="A32" s="16" t="s">
        <v>25</v>
      </c>
      <c r="B32" s="5">
        <v>4</v>
      </c>
      <c r="C32" s="5">
        <v>6</v>
      </c>
      <c r="D32" s="14">
        <f t="shared" si="0"/>
        <v>-0.3333333333333333</v>
      </c>
    </row>
    <row r="33" spans="1:4" ht="12.75">
      <c r="A33" s="16" t="s">
        <v>26</v>
      </c>
      <c r="B33" s="5">
        <v>7</v>
      </c>
      <c r="C33" s="5">
        <v>7</v>
      </c>
      <c r="D33" s="14">
        <f t="shared" si="0"/>
        <v>0</v>
      </c>
    </row>
    <row r="34" spans="1:4" ht="12.75">
      <c r="A34" s="16" t="s">
        <v>27</v>
      </c>
      <c r="B34" s="5">
        <v>5</v>
      </c>
      <c r="C34" s="5">
        <v>3</v>
      </c>
      <c r="D34" s="14">
        <f t="shared" si="0"/>
        <v>0.6666666666666666</v>
      </c>
    </row>
    <row r="35" spans="1:4" ht="12.75">
      <c r="A35" s="16" t="s">
        <v>28</v>
      </c>
      <c r="B35" s="5">
        <v>3</v>
      </c>
      <c r="C35" s="5">
        <v>9</v>
      </c>
      <c r="D35" s="14">
        <f t="shared" si="0"/>
        <v>-0.6666666666666666</v>
      </c>
    </row>
    <row r="36" spans="1:4" ht="12.75">
      <c r="A36" s="16" t="s">
        <v>29</v>
      </c>
      <c r="B36" s="5">
        <v>11</v>
      </c>
      <c r="C36" s="5">
        <v>19</v>
      </c>
      <c r="D36" s="14">
        <f t="shared" si="0"/>
        <v>-0.42105263157894735</v>
      </c>
    </row>
    <row r="37" spans="1:4" ht="12.75">
      <c r="A37" s="16" t="s">
        <v>30</v>
      </c>
      <c r="B37" s="5">
        <v>5</v>
      </c>
      <c r="C37" s="5">
        <v>13</v>
      </c>
      <c r="D37" s="14">
        <f t="shared" si="0"/>
        <v>-0.6153846153846154</v>
      </c>
    </row>
    <row r="38" spans="1:4" ht="12.75">
      <c r="A38" s="16" t="s">
        <v>31</v>
      </c>
      <c r="B38" s="5">
        <v>9</v>
      </c>
      <c r="C38" s="5">
        <v>4</v>
      </c>
      <c r="D38" s="14">
        <f t="shared" si="0"/>
        <v>1.25</v>
      </c>
    </row>
    <row r="39" spans="1:4" ht="12.75">
      <c r="A39" s="16" t="s">
        <v>38</v>
      </c>
      <c r="B39" s="5">
        <v>7</v>
      </c>
      <c r="C39" s="5">
        <v>4</v>
      </c>
      <c r="D39" s="14">
        <f t="shared" si="0"/>
        <v>0.75</v>
      </c>
    </row>
    <row r="40" spans="1:4" ht="12.75">
      <c r="A40" s="16" t="s">
        <v>32</v>
      </c>
      <c r="B40" s="5">
        <v>4</v>
      </c>
      <c r="C40" s="5">
        <v>1</v>
      </c>
      <c r="D40" s="14">
        <f t="shared" si="0"/>
        <v>3</v>
      </c>
    </row>
    <row r="41" spans="1:4" ht="12.75">
      <c r="A41" s="16" t="s">
        <v>33</v>
      </c>
      <c r="B41" s="5">
        <v>24</v>
      </c>
      <c r="C41" s="5">
        <v>30</v>
      </c>
      <c r="D41" s="14">
        <f t="shared" si="0"/>
        <v>-0.2</v>
      </c>
    </row>
    <row r="42" spans="1:4" ht="12.75">
      <c r="A42" s="16" t="s">
        <v>34</v>
      </c>
      <c r="B42" s="5"/>
      <c r="C42" s="5">
        <v>8</v>
      </c>
      <c r="D42" s="14">
        <f t="shared" si="0"/>
        <v>-1</v>
      </c>
    </row>
    <row r="43" spans="1:4" ht="12.75">
      <c r="A43" s="16" t="s">
        <v>35</v>
      </c>
      <c r="B43" s="5">
        <v>1</v>
      </c>
      <c r="C43" s="5">
        <v>3</v>
      </c>
      <c r="D43" s="14">
        <f t="shared" si="0"/>
        <v>-0.6666666666666666</v>
      </c>
    </row>
    <row r="44" spans="1:4" ht="12.75">
      <c r="A44" s="16" t="s">
        <v>69</v>
      </c>
      <c r="B44" s="5">
        <v>8</v>
      </c>
      <c r="C44" s="5">
        <v>7</v>
      </c>
      <c r="D44" s="14">
        <f t="shared" si="0"/>
        <v>0.14285714285714285</v>
      </c>
    </row>
    <row r="45" spans="1:4" ht="12.75">
      <c r="A45" s="16" t="s">
        <v>36</v>
      </c>
      <c r="B45" s="5">
        <v>4</v>
      </c>
      <c r="C45" s="5">
        <v>4</v>
      </c>
      <c r="D45" s="14">
        <f t="shared" si="0"/>
        <v>0</v>
      </c>
    </row>
    <row r="46" spans="1:4" ht="12.75">
      <c r="A46" s="17" t="s">
        <v>62</v>
      </c>
      <c r="B46" s="5">
        <v>463</v>
      </c>
      <c r="C46" s="5">
        <v>500</v>
      </c>
      <c r="D46" s="14">
        <f t="shared" si="0"/>
        <v>-0.074</v>
      </c>
    </row>
    <row r="47" spans="1:4" ht="12.75">
      <c r="A47" s="18"/>
      <c r="B47" s="18"/>
      <c r="C47" s="18"/>
      <c r="D47" s="18"/>
    </row>
    <row r="48" spans="1:4" ht="12.75">
      <c r="A48" s="6"/>
      <c r="B48" s="6"/>
      <c r="C48" s="6"/>
      <c r="D48" s="6"/>
    </row>
    <row r="49" spans="1:6" ht="12.75">
      <c r="A49" s="6"/>
      <c r="B49" s="6"/>
      <c r="C49" s="6"/>
      <c r="D49" s="6"/>
      <c r="F49" s="1"/>
    </row>
    <row r="50" spans="1:4" ht="12.75">
      <c r="A50" s="6"/>
      <c r="B50" s="6"/>
      <c r="C50" s="6"/>
      <c r="D50" s="6"/>
    </row>
    <row r="51" spans="1:4" ht="12.75">
      <c r="A51" s="6"/>
      <c r="B51" s="6"/>
      <c r="C51" s="6"/>
      <c r="D51" s="6"/>
    </row>
    <row r="68" ht="12.75">
      <c r="F68" s="1"/>
    </row>
  </sheetData>
  <sheetProtection selectLockedCells="1" selectUnlockedCells="1"/>
  <mergeCells count="6">
    <mergeCell ref="A47:D47"/>
    <mergeCell ref="C3:C4"/>
    <mergeCell ref="D3:D4"/>
    <mergeCell ref="A1:D1"/>
    <mergeCell ref="A3:A4"/>
    <mergeCell ref="B3:B4"/>
  </mergeCells>
  <printOptions horizontalCentered="1"/>
  <pageMargins left="0.26" right="0.25" top="0.9840277777777777" bottom="0.9840277777777777" header="0.5118055555555555" footer="0.5118055555555555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="85" zoomScaleNormal="85" zoomScalePageLayoutView="0" workbookViewId="0" topLeftCell="A1">
      <selection activeCell="K13" sqref="K13"/>
    </sheetView>
  </sheetViews>
  <sheetFormatPr defaultColWidth="16.8515625" defaultRowHeight="12.75"/>
  <cols>
    <col min="1" max="1" width="15.7109375" style="1" customWidth="1"/>
    <col min="2" max="2" width="70.00390625" style="0" customWidth="1"/>
    <col min="3" max="3" width="22.57421875" style="0" customWidth="1"/>
    <col min="4" max="4" width="22.00390625" style="0" customWidth="1"/>
    <col min="5" max="5" width="9.57421875" style="1" bestFit="1" customWidth="1"/>
    <col min="6" max="8" width="16.8515625" style="0" customWidth="1"/>
    <col min="9" max="9" width="16.8515625" style="1" customWidth="1"/>
  </cols>
  <sheetData>
    <row r="1" spans="1:10" ht="12.75" customHeight="1">
      <c r="A1" s="20" t="s">
        <v>83</v>
      </c>
      <c r="B1" s="20"/>
      <c r="C1" s="20"/>
      <c r="D1" s="20"/>
      <c r="E1" s="20"/>
      <c r="F1" s="7"/>
      <c r="G1" s="7"/>
      <c r="H1" s="7"/>
      <c r="I1" s="7"/>
      <c r="J1" s="7"/>
    </row>
    <row r="4" spans="1:5" ht="12.75" customHeight="1">
      <c r="A4" s="22" t="s">
        <v>61</v>
      </c>
      <c r="B4" s="22" t="s">
        <v>39</v>
      </c>
      <c r="C4" s="19" t="s">
        <v>82</v>
      </c>
      <c r="D4" s="19" t="s">
        <v>76</v>
      </c>
      <c r="E4" s="19" t="s">
        <v>71</v>
      </c>
    </row>
    <row r="5" spans="1:5" ht="25.5" customHeight="1">
      <c r="A5" s="22"/>
      <c r="B5" s="22"/>
      <c r="C5" s="19"/>
      <c r="D5" s="19"/>
      <c r="E5" s="19"/>
    </row>
    <row r="6" spans="1:5" ht="25.5">
      <c r="A6" s="23" t="s">
        <v>40</v>
      </c>
      <c r="B6" s="8" t="s">
        <v>75</v>
      </c>
      <c r="C6" s="4"/>
      <c r="D6" s="4">
        <v>1</v>
      </c>
      <c r="E6" s="14">
        <f>(C6-D6)/D6</f>
        <v>-1</v>
      </c>
    </row>
    <row r="7" spans="1:5" ht="12.75">
      <c r="A7" s="3" t="s">
        <v>66</v>
      </c>
      <c r="B7" s="8"/>
      <c r="C7" s="4"/>
      <c r="D7" s="4">
        <v>1</v>
      </c>
      <c r="E7" s="14">
        <f aca="true" t="shared" si="0" ref="E7:E38">(C7-D7)/D7</f>
        <v>-1</v>
      </c>
    </row>
    <row r="8" spans="1:5" ht="12.75">
      <c r="A8" s="24" t="s">
        <v>52</v>
      </c>
      <c r="B8" s="8" t="s">
        <v>77</v>
      </c>
      <c r="C8" s="4"/>
      <c r="D8" s="4">
        <v>1</v>
      </c>
      <c r="E8" s="14">
        <f t="shared" si="0"/>
        <v>-1</v>
      </c>
    </row>
    <row r="9" spans="1:5" ht="12.75">
      <c r="A9" s="25"/>
      <c r="B9" s="8" t="s">
        <v>63</v>
      </c>
      <c r="C9" s="4">
        <v>1</v>
      </c>
      <c r="D9" s="4">
        <v>1</v>
      </c>
      <c r="E9" s="14">
        <f t="shared" si="0"/>
        <v>0</v>
      </c>
    </row>
    <row r="10" spans="1:5" ht="25.5">
      <c r="A10" s="25"/>
      <c r="B10" s="8" t="s">
        <v>78</v>
      </c>
      <c r="C10" s="4">
        <v>3</v>
      </c>
      <c r="D10" s="4">
        <v>3</v>
      </c>
      <c r="E10" s="14">
        <f t="shared" si="0"/>
        <v>0</v>
      </c>
    </row>
    <row r="11" spans="1:5" ht="12.75">
      <c r="A11" s="25"/>
      <c r="B11" s="8" t="s">
        <v>54</v>
      </c>
      <c r="C11" s="4">
        <v>5</v>
      </c>
      <c r="D11" s="4">
        <v>6</v>
      </c>
      <c r="E11" s="14">
        <f t="shared" si="0"/>
        <v>-0.16666666666666666</v>
      </c>
    </row>
    <row r="12" spans="1:5" ht="12.75">
      <c r="A12" s="25"/>
      <c r="B12" s="8" t="s">
        <v>79</v>
      </c>
      <c r="C12" s="9"/>
      <c r="D12" s="4">
        <v>1</v>
      </c>
      <c r="E12" s="14">
        <f t="shared" si="0"/>
        <v>-1</v>
      </c>
    </row>
    <row r="13" spans="1:5" s="1" customFormat="1" ht="12.75">
      <c r="A13" s="25"/>
      <c r="B13" s="11" t="s">
        <v>46</v>
      </c>
      <c r="C13" s="13">
        <v>2</v>
      </c>
      <c r="D13" s="13"/>
      <c r="E13" s="14"/>
    </row>
    <row r="14" spans="1:5" ht="12.75">
      <c r="A14" s="25"/>
      <c r="B14" s="8" t="s">
        <v>47</v>
      </c>
      <c r="C14" s="13">
        <v>1</v>
      </c>
      <c r="D14" s="13"/>
      <c r="E14" s="14"/>
    </row>
    <row r="15" spans="1:5" s="1" customFormat="1" ht="12.75">
      <c r="A15" s="25"/>
      <c r="B15" s="12" t="s">
        <v>55</v>
      </c>
      <c r="C15" s="13">
        <v>1</v>
      </c>
      <c r="D15" s="13">
        <v>1</v>
      </c>
      <c r="E15" s="14">
        <f t="shared" si="0"/>
        <v>0</v>
      </c>
    </row>
    <row r="16" spans="1:5" ht="12.75">
      <c r="A16" s="25"/>
      <c r="B16" s="8" t="s">
        <v>64</v>
      </c>
      <c r="C16" s="13">
        <v>1</v>
      </c>
      <c r="D16" s="13">
        <v>3</v>
      </c>
      <c r="E16" s="14">
        <f t="shared" si="0"/>
        <v>-0.6666666666666666</v>
      </c>
    </row>
    <row r="17" spans="1:5" s="2" customFormat="1" ht="25.5">
      <c r="A17" s="26"/>
      <c r="B17" s="10" t="s">
        <v>65</v>
      </c>
      <c r="C17" s="13">
        <v>3</v>
      </c>
      <c r="D17" s="13">
        <v>3</v>
      </c>
      <c r="E17" s="14">
        <f t="shared" si="0"/>
        <v>0</v>
      </c>
    </row>
    <row r="18" spans="1:5" s="1" customFormat="1" ht="12.75">
      <c r="A18" s="3" t="s">
        <v>56</v>
      </c>
      <c r="B18" s="10"/>
      <c r="C18" s="13">
        <v>17</v>
      </c>
      <c r="D18" s="13">
        <v>19</v>
      </c>
      <c r="E18" s="14">
        <f t="shared" si="0"/>
        <v>-0.10526315789473684</v>
      </c>
    </row>
    <row r="19" spans="1:5" ht="12.75">
      <c r="A19" s="24" t="s">
        <v>57</v>
      </c>
      <c r="B19" s="8" t="s">
        <v>53</v>
      </c>
      <c r="C19" s="13">
        <v>18</v>
      </c>
      <c r="D19" s="13">
        <v>17</v>
      </c>
      <c r="E19" s="14">
        <f t="shared" si="0"/>
        <v>0.058823529411764705</v>
      </c>
    </row>
    <row r="20" spans="1:5" s="1" customFormat="1" ht="12.75">
      <c r="A20" s="25"/>
      <c r="B20" s="10" t="s">
        <v>41</v>
      </c>
      <c r="C20" s="13">
        <v>8</v>
      </c>
      <c r="D20" s="13">
        <v>4</v>
      </c>
      <c r="E20" s="14">
        <f t="shared" si="0"/>
        <v>1</v>
      </c>
    </row>
    <row r="21" spans="1:5" s="1" customFormat="1" ht="12.75">
      <c r="A21" s="25"/>
      <c r="B21" s="10" t="s">
        <v>42</v>
      </c>
      <c r="C21" s="13">
        <v>21</v>
      </c>
      <c r="D21" s="13">
        <v>28</v>
      </c>
      <c r="E21" s="14">
        <f t="shared" si="0"/>
        <v>-0.25</v>
      </c>
    </row>
    <row r="22" spans="1:5" s="1" customFormat="1" ht="12.75">
      <c r="A22" s="25"/>
      <c r="B22" s="10" t="s">
        <v>43</v>
      </c>
      <c r="C22" s="13">
        <v>21</v>
      </c>
      <c r="D22" s="13">
        <v>24</v>
      </c>
      <c r="E22" s="14">
        <f t="shared" si="0"/>
        <v>-0.125</v>
      </c>
    </row>
    <row r="23" spans="1:5" ht="12.75">
      <c r="A23" s="25"/>
      <c r="B23" s="8" t="s">
        <v>58</v>
      </c>
      <c r="C23" s="13">
        <v>9</v>
      </c>
      <c r="D23" s="13">
        <v>6</v>
      </c>
      <c r="E23" s="14">
        <f t="shared" si="0"/>
        <v>0.5</v>
      </c>
    </row>
    <row r="24" spans="1:5" s="1" customFormat="1" ht="12.75">
      <c r="A24" s="25"/>
      <c r="B24" s="11" t="s">
        <v>44</v>
      </c>
      <c r="C24" s="13">
        <v>114</v>
      </c>
      <c r="D24" s="13">
        <v>147</v>
      </c>
      <c r="E24" s="14">
        <f t="shared" si="0"/>
        <v>-0.22448979591836735</v>
      </c>
    </row>
    <row r="25" spans="1:5" ht="12.75">
      <c r="A25" s="25"/>
      <c r="B25" s="8" t="s">
        <v>54</v>
      </c>
      <c r="C25" s="13">
        <v>84</v>
      </c>
      <c r="D25" s="13">
        <v>76</v>
      </c>
      <c r="E25" s="14">
        <f t="shared" si="0"/>
        <v>0.10526315789473684</v>
      </c>
    </row>
    <row r="26" spans="1:5" s="1" customFormat="1" ht="12.75">
      <c r="A26" s="25"/>
      <c r="B26" s="12" t="s">
        <v>45</v>
      </c>
      <c r="C26" s="13">
        <v>3</v>
      </c>
      <c r="D26" s="13">
        <v>2</v>
      </c>
      <c r="E26" s="14">
        <f t="shared" si="0"/>
        <v>0.5</v>
      </c>
    </row>
    <row r="27" spans="1:5" ht="12.75">
      <c r="A27" s="25"/>
      <c r="B27" s="8" t="s">
        <v>46</v>
      </c>
      <c r="C27" s="4">
        <v>35</v>
      </c>
      <c r="D27" s="4">
        <v>45</v>
      </c>
      <c r="E27" s="14">
        <f t="shared" si="0"/>
        <v>-0.2222222222222222</v>
      </c>
    </row>
    <row r="28" spans="1:5" ht="12.75">
      <c r="A28" s="25"/>
      <c r="B28" s="8" t="s">
        <v>47</v>
      </c>
      <c r="C28" s="4">
        <v>1</v>
      </c>
      <c r="D28" s="4">
        <v>2</v>
      </c>
      <c r="E28" s="14">
        <f t="shared" si="0"/>
        <v>-0.5</v>
      </c>
    </row>
    <row r="29" spans="1:5" ht="12.75">
      <c r="A29" s="25"/>
      <c r="B29" s="8" t="s">
        <v>48</v>
      </c>
      <c r="C29" s="4">
        <v>55</v>
      </c>
      <c r="D29" s="4">
        <v>63</v>
      </c>
      <c r="E29" s="14">
        <f t="shared" si="0"/>
        <v>-0.12698412698412698</v>
      </c>
    </row>
    <row r="30" spans="1:5" ht="12.75">
      <c r="A30" s="25"/>
      <c r="B30" s="8" t="s">
        <v>49</v>
      </c>
      <c r="C30" s="4">
        <v>4</v>
      </c>
      <c r="D30" s="4">
        <v>11</v>
      </c>
      <c r="E30" s="14">
        <f t="shared" si="0"/>
        <v>-0.6363636363636364</v>
      </c>
    </row>
    <row r="31" spans="1:5" ht="12.75">
      <c r="A31" s="25"/>
      <c r="B31" s="8" t="s">
        <v>50</v>
      </c>
      <c r="C31" s="4">
        <v>3</v>
      </c>
      <c r="D31" s="4">
        <v>3</v>
      </c>
      <c r="E31" s="14">
        <f t="shared" si="0"/>
        <v>0</v>
      </c>
    </row>
    <row r="32" spans="1:5" ht="12.75">
      <c r="A32" s="25"/>
      <c r="B32" s="8" t="s">
        <v>73</v>
      </c>
      <c r="C32" s="4">
        <v>3</v>
      </c>
      <c r="D32" s="4">
        <v>3</v>
      </c>
      <c r="E32" s="14">
        <f t="shared" si="0"/>
        <v>0</v>
      </c>
    </row>
    <row r="33" spans="1:5" s="1" customFormat="1" ht="25.5">
      <c r="A33" s="25"/>
      <c r="B33" s="10" t="s">
        <v>80</v>
      </c>
      <c r="C33" s="9">
        <v>2</v>
      </c>
      <c r="D33" s="9">
        <v>3</v>
      </c>
      <c r="E33" s="14">
        <f t="shared" si="0"/>
        <v>-0.3333333333333333</v>
      </c>
    </row>
    <row r="34" spans="1:5" s="2" customFormat="1" ht="12.75">
      <c r="A34" s="25"/>
      <c r="B34" s="10" t="s">
        <v>59</v>
      </c>
      <c r="C34" s="9">
        <v>6</v>
      </c>
      <c r="D34" s="9"/>
      <c r="E34" s="14"/>
    </row>
    <row r="35" spans="1:5" s="1" customFormat="1" ht="12.75">
      <c r="A35" s="25"/>
      <c r="B35" s="10" t="s">
        <v>51</v>
      </c>
      <c r="C35" s="9">
        <v>55</v>
      </c>
      <c r="D35" s="9">
        <v>36</v>
      </c>
      <c r="E35" s="14">
        <f t="shared" si="0"/>
        <v>0.5277777777777778</v>
      </c>
    </row>
    <row r="36" spans="1:5" ht="12.75">
      <c r="A36" s="26"/>
      <c r="B36" s="8" t="s">
        <v>60</v>
      </c>
      <c r="C36" s="4">
        <v>4</v>
      </c>
      <c r="D36" s="4">
        <v>10</v>
      </c>
      <c r="E36" s="14">
        <f t="shared" si="0"/>
        <v>-0.6</v>
      </c>
    </row>
    <row r="37" spans="1:5" s="1" customFormat="1" ht="12.75">
      <c r="A37" s="3" t="s">
        <v>67</v>
      </c>
      <c r="B37" s="10"/>
      <c r="C37" s="9">
        <v>446</v>
      </c>
      <c r="D37" s="9">
        <v>480</v>
      </c>
      <c r="E37" s="14">
        <f t="shared" si="0"/>
        <v>-0.07083333333333333</v>
      </c>
    </row>
    <row r="38" spans="1:5" s="1" customFormat="1" ht="12.75">
      <c r="A38" s="3" t="s">
        <v>72</v>
      </c>
      <c r="B38" s="10"/>
      <c r="C38" s="9">
        <v>463</v>
      </c>
      <c r="D38" s="9">
        <v>500</v>
      </c>
      <c r="E38" s="14">
        <f t="shared" si="0"/>
        <v>-0.074</v>
      </c>
    </row>
  </sheetData>
  <sheetProtection/>
  <mergeCells count="8">
    <mergeCell ref="A19:A36"/>
    <mergeCell ref="A1:E1"/>
    <mergeCell ref="A4:A5"/>
    <mergeCell ref="B4:B5"/>
    <mergeCell ref="C4:C5"/>
    <mergeCell ref="D4:D5"/>
    <mergeCell ref="E4:E5"/>
    <mergeCell ref="A8:A17"/>
  </mergeCells>
  <printOptions/>
  <pageMargins left="0.25" right="0.25" top="0.5" bottom="1" header="0.5" footer="0.5"/>
  <pageSetup fitToHeight="1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2015-09-18T09:49:04Z</cp:lastPrinted>
  <dcterms:created xsi:type="dcterms:W3CDTF">2013-10-16T06:47:03Z</dcterms:created>
  <dcterms:modified xsi:type="dcterms:W3CDTF">2020-02-17T10:01:15Z</dcterms:modified>
  <cp:category/>
  <cp:version/>
  <cp:contentType/>
  <cp:contentStatus/>
</cp:coreProperties>
</file>